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heat\8. STATS and Summaries\12. 2017 Harvest\"/>
    </mc:Choice>
  </mc:AlternateContent>
  <bookViews>
    <workbookView xWindow="0" yWindow="0" windowWidth="28800" windowHeight="12135"/>
  </bookViews>
  <sheets>
    <sheet name="Report Form" sheetId="10" r:id="rId1"/>
  </sheets>
  <calcPr calcId="152511"/>
</workbook>
</file>

<file path=xl/calcChain.xml><?xml version="1.0" encoding="utf-8"?>
<calcChain xmlns="http://schemas.openxmlformats.org/spreadsheetml/2006/main">
  <c r="D29" i="10" l="1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</calcChain>
</file>

<file path=xl/sharedStrings.xml><?xml version="1.0" encoding="utf-8"?>
<sst xmlns="http://schemas.openxmlformats.org/spreadsheetml/2006/main" count="93" uniqueCount="79">
  <si>
    <t>Aberdeen</t>
  </si>
  <si>
    <t>STEPHENS</t>
  </si>
  <si>
    <t>ARS-CRESCENT</t>
  </si>
  <si>
    <t>ARS-SELBU</t>
  </si>
  <si>
    <t>OR2101043</t>
  </si>
  <si>
    <t>WA8206</t>
  </si>
  <si>
    <t>OR2121086</t>
  </si>
  <si>
    <t>OR2121252</t>
  </si>
  <si>
    <t>WA 8245</t>
  </si>
  <si>
    <t>BOBTAIL</t>
  </si>
  <si>
    <t>IDN 08-00802B</t>
  </si>
  <si>
    <t>IDN 09-12453A</t>
  </si>
  <si>
    <t>OR2121285</t>
  </si>
  <si>
    <t>OR2130485</t>
  </si>
  <si>
    <t>ARS070048-11L</t>
  </si>
  <si>
    <t>ARSDH08X28-44C</t>
  </si>
  <si>
    <t>ARSDH08X28-150L</t>
  </si>
  <si>
    <t>ARS09X476-38L</t>
  </si>
  <si>
    <t>ARS2006-124-21C</t>
  </si>
  <si>
    <t>LWW14-72821</t>
  </si>
  <si>
    <t>Stand</t>
  </si>
  <si>
    <t>LSD</t>
  </si>
  <si>
    <t>Pr &gt; F</t>
  </si>
  <si>
    <t>Coeff Var</t>
  </si>
  <si>
    <t>Mean</t>
  </si>
  <si>
    <t>Critical Val of t</t>
  </si>
  <si>
    <t>Nursery:</t>
  </si>
  <si>
    <t>Western Regional Soft Winter Wheat Nursery</t>
  </si>
  <si>
    <t>Year:</t>
  </si>
  <si>
    <t xml:space="preserve">Cooperator: </t>
  </si>
  <si>
    <t>Jianli Chen</t>
  </si>
  <si>
    <t>Location:</t>
  </si>
  <si>
    <t>No. of Reps:</t>
  </si>
  <si>
    <t>Harvest Plot Area (sq.ft.): 50</t>
  </si>
  <si>
    <t xml:space="preserve">Yield CV%: </t>
  </si>
  <si>
    <t>Seed Date:</t>
  </si>
  <si>
    <t>Date/Feekes Growth Stage When Scored</t>
  </si>
  <si>
    <t xml:space="preserve"> </t>
  </si>
  <si>
    <t>ENTRY</t>
  </si>
  <si>
    <t>CULTIVAR/</t>
  </si>
  <si>
    <t>YIELD</t>
  </si>
  <si>
    <t>TEST</t>
  </si>
  <si>
    <t>PROTEIN</t>
  </si>
  <si>
    <t xml:space="preserve">HEADING </t>
  </si>
  <si>
    <t xml:space="preserve">GROWTH </t>
  </si>
  <si>
    <t>PLANT</t>
  </si>
  <si>
    <t>STRIPE</t>
  </si>
  <si>
    <t>SEPTORIA</t>
  </si>
  <si>
    <t>FHB</t>
  </si>
  <si>
    <t>VIRUSES</t>
  </si>
  <si>
    <t>NO.</t>
  </si>
  <si>
    <t>DESIGNATION</t>
  </si>
  <si>
    <t>WT.</t>
  </si>
  <si>
    <t>DATE</t>
  </si>
  <si>
    <t>STAGE</t>
  </si>
  <si>
    <t>HEIGHT</t>
  </si>
  <si>
    <t>RUST</t>
  </si>
  <si>
    <t>tritici</t>
  </si>
  <si>
    <t>SCAB</t>
  </si>
  <si>
    <t>please</t>
  </si>
  <si>
    <t>Infection</t>
  </si>
  <si>
    <t>Yield</t>
  </si>
  <si>
    <t>Type</t>
  </si>
  <si>
    <t>Severity</t>
  </si>
  <si>
    <t>Leaf Blotch</t>
  </si>
  <si>
    <t>identify</t>
  </si>
  <si>
    <t>bu/A</t>
  </si>
  <si>
    <t>rank</t>
  </si>
  <si>
    <t>lbs/bu</t>
  </si>
  <si>
    <t>%</t>
  </si>
  <si>
    <t>fr. Jan 1</t>
  </si>
  <si>
    <t>Feekes</t>
  </si>
  <si>
    <t>0-9</t>
  </si>
  <si>
    <t>1-100</t>
  </si>
  <si>
    <t>&lt;.0001</t>
  </si>
  <si>
    <t>2016-17</t>
  </si>
  <si>
    <t>Yield LSD (.05): 29.938</t>
  </si>
  <si>
    <t>Harvest Date: 8/4/2017</t>
  </si>
  <si>
    <t>Fertilizer (per Ac):  N 110lbs, P 15 lbs, K 20lbs, S 10 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</si>
</sst>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14" fontId="7" fillId="0" borderId="5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4" xfId="1" applyFont="1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7" xfId="1" applyFont="1" applyBorder="1"/>
    <xf numFmtId="0" fontId="9" fillId="0" borderId="8" xfId="0" applyFont="1" applyBorder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quotePrefix="1" applyFont="1" applyBorder="1" applyAlignment="1">
      <alignment horizontal="center"/>
    </xf>
    <xf numFmtId="0" fontId="9" fillId="0" borderId="3" xfId="0" quotePrefix="1" applyFont="1" applyBorder="1" applyAlignment="1">
      <alignment horizontal="center" vertical="center"/>
    </xf>
    <xf numFmtId="0" fontId="7" fillId="0" borderId="3" xfId="0" quotePrefix="1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 vertical="center"/>
    </xf>
    <xf numFmtId="1" fontId="7" fillId="0" borderId="4" xfId="3" applyNumberFormat="1" applyFont="1" applyFill="1" applyBorder="1" applyAlignment="1">
      <alignment horizontal="left"/>
    </xf>
    <xf numFmtId="166" fontId="4" fillId="0" borderId="0" xfId="0" applyNumberFormat="1" applyFont="1" applyAlignment="1">
      <alignment horizontal="center"/>
    </xf>
    <xf numFmtId="166" fontId="0" fillId="0" borderId="0" xfId="0" applyNumberFormat="1"/>
    <xf numFmtId="0" fontId="4" fillId="0" borderId="0" xfId="0" applyFont="1" applyAlignment="1">
      <alignment horizontal="center"/>
    </xf>
    <xf numFmtId="14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4" xfId="0" applyBorder="1"/>
    <xf numFmtId="1" fontId="4" fillId="0" borderId="4" xfId="0" applyNumberFormat="1" applyFont="1" applyBorder="1" applyAlignment="1">
      <alignment horizontal="center"/>
    </xf>
    <xf numFmtId="1" fontId="3" fillId="0" borderId="4" xfId="1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5" fillId="0" borderId="4" xfId="1" applyNumberFormat="1" applyFont="1" applyBorder="1"/>
    <xf numFmtId="166" fontId="4" fillId="0" borderId="4" xfId="0" applyNumberFormat="1" applyFont="1" applyBorder="1" applyAlignment="1">
      <alignment horizontal="center"/>
    </xf>
    <xf numFmtId="166" fontId="0" fillId="0" borderId="4" xfId="0" applyNumberFormat="1" applyBorder="1"/>
    <xf numFmtId="164" fontId="4" fillId="0" borderId="4" xfId="0" applyNumberFormat="1" applyFont="1" applyBorder="1" applyAlignment="1">
      <alignment horizontal="center"/>
    </xf>
  </cellXfs>
  <cellStyles count="6">
    <cellStyle name="Hyperlink 2" xfId="5"/>
    <cellStyle name="Normal" xfId="0" builtinId="0"/>
    <cellStyle name="Normal 2" xfId="1"/>
    <cellStyle name="Normal 3" xfId="2"/>
    <cellStyle name="Normal 4" xfId="3"/>
    <cellStyle name="Normal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E24" sqref="E24"/>
    </sheetView>
  </sheetViews>
  <sheetFormatPr defaultRowHeight="15" x14ac:dyDescent="0.25"/>
  <cols>
    <col min="1" max="1" width="11.85546875" customWidth="1"/>
    <col min="2" max="2" width="32.85546875" bestFit="1" customWidth="1"/>
  </cols>
  <sheetData>
    <row r="1" spans="1:15" x14ac:dyDescent="0.25">
      <c r="A1" s="3" t="s">
        <v>26</v>
      </c>
      <c r="B1" s="3" t="s">
        <v>27</v>
      </c>
      <c r="G1" s="3" t="s">
        <v>28</v>
      </c>
      <c r="H1" s="3" t="s">
        <v>75</v>
      </c>
    </row>
    <row r="2" spans="1:15" x14ac:dyDescent="0.25">
      <c r="A2" s="4" t="s">
        <v>29</v>
      </c>
      <c r="B2" s="5" t="s">
        <v>30</v>
      </c>
      <c r="C2" s="5"/>
      <c r="D2" s="5"/>
      <c r="E2" s="5"/>
      <c r="F2" s="5"/>
      <c r="G2" s="5" t="s">
        <v>31</v>
      </c>
      <c r="H2" s="5" t="s">
        <v>0</v>
      </c>
      <c r="I2" s="5"/>
      <c r="J2" s="5"/>
      <c r="K2" s="5"/>
      <c r="L2" s="5"/>
      <c r="M2" s="5"/>
      <c r="N2" s="5"/>
      <c r="O2" s="5"/>
    </row>
    <row r="3" spans="1:15" x14ac:dyDescent="0.25">
      <c r="A3" s="4" t="s">
        <v>32</v>
      </c>
      <c r="B3" s="6">
        <v>3</v>
      </c>
      <c r="C3" s="7" t="s">
        <v>33</v>
      </c>
      <c r="D3" s="7"/>
      <c r="E3" s="7"/>
      <c r="F3" s="7"/>
      <c r="G3" s="7"/>
      <c r="H3" s="43" t="s">
        <v>76</v>
      </c>
      <c r="I3" s="43"/>
      <c r="J3" s="7"/>
      <c r="K3" s="7" t="s">
        <v>34</v>
      </c>
      <c r="L3" s="6"/>
      <c r="M3" s="7"/>
      <c r="N3" s="7"/>
      <c r="O3" s="7"/>
    </row>
    <row r="4" spans="1:15" x14ac:dyDescent="0.25">
      <c r="A4" s="8" t="s">
        <v>78</v>
      </c>
      <c r="B4" s="9"/>
      <c r="C4" s="7"/>
      <c r="D4" s="7"/>
      <c r="E4" s="7" t="s">
        <v>35</v>
      </c>
      <c r="F4" s="10">
        <v>42642</v>
      </c>
      <c r="G4" s="7"/>
      <c r="H4" s="7"/>
      <c r="I4" s="7"/>
      <c r="J4" s="7" t="s">
        <v>77</v>
      </c>
      <c r="K4" s="42"/>
      <c r="L4" s="42"/>
      <c r="M4" s="42"/>
      <c r="N4" s="42"/>
      <c r="O4" s="42"/>
    </row>
    <row r="5" spans="1:15" x14ac:dyDescent="0.25">
      <c r="A5" s="11" t="s">
        <v>36</v>
      </c>
      <c r="B5" s="7"/>
      <c r="C5" s="7"/>
      <c r="D5" s="7"/>
      <c r="E5" s="12"/>
      <c r="F5" s="12"/>
      <c r="G5" s="13" t="s">
        <v>37</v>
      </c>
      <c r="H5" s="13" t="s">
        <v>37</v>
      </c>
      <c r="I5" s="13" t="s">
        <v>37</v>
      </c>
      <c r="J5" s="13" t="s">
        <v>37</v>
      </c>
      <c r="K5" s="13" t="s">
        <v>37</v>
      </c>
      <c r="L5" s="13" t="s">
        <v>37</v>
      </c>
      <c r="M5" s="13" t="s">
        <v>37</v>
      </c>
      <c r="N5" s="13" t="s">
        <v>37</v>
      </c>
      <c r="O5" s="12"/>
    </row>
    <row r="6" spans="1:15" x14ac:dyDescent="0.25">
      <c r="A6" s="14" t="s">
        <v>38</v>
      </c>
      <c r="B6" s="15" t="s">
        <v>39</v>
      </c>
      <c r="C6" s="16" t="s">
        <v>40</v>
      </c>
      <c r="D6" s="16"/>
      <c r="E6" s="16" t="s">
        <v>41</v>
      </c>
      <c r="F6" s="16" t="s">
        <v>42</v>
      </c>
      <c r="G6" s="16" t="s">
        <v>43</v>
      </c>
      <c r="H6" s="17" t="s">
        <v>44</v>
      </c>
      <c r="I6" s="18" t="s">
        <v>45</v>
      </c>
      <c r="J6" s="19" t="s">
        <v>46</v>
      </c>
      <c r="K6" s="18" t="s">
        <v>46</v>
      </c>
      <c r="L6" s="20" t="s">
        <v>47</v>
      </c>
      <c r="M6" s="16" t="s">
        <v>48</v>
      </c>
      <c r="N6" s="16" t="s">
        <v>49</v>
      </c>
      <c r="O6" s="20" t="s">
        <v>20</v>
      </c>
    </row>
    <row r="7" spans="1:15" x14ac:dyDescent="0.25">
      <c r="A7" s="14" t="s">
        <v>50</v>
      </c>
      <c r="B7" s="15" t="s">
        <v>51</v>
      </c>
      <c r="C7" s="16"/>
      <c r="D7" s="15"/>
      <c r="E7" s="16" t="s">
        <v>52</v>
      </c>
      <c r="F7" s="16"/>
      <c r="G7" s="16" t="s">
        <v>53</v>
      </c>
      <c r="H7" s="17" t="s">
        <v>54</v>
      </c>
      <c r="I7" s="18" t="s">
        <v>55</v>
      </c>
      <c r="J7" s="19" t="s">
        <v>56</v>
      </c>
      <c r="K7" s="18" t="s">
        <v>56</v>
      </c>
      <c r="L7" s="16" t="s">
        <v>57</v>
      </c>
      <c r="M7" s="16" t="s">
        <v>58</v>
      </c>
      <c r="N7" s="21" t="s">
        <v>59</v>
      </c>
      <c r="O7" s="22"/>
    </row>
    <row r="8" spans="1:15" x14ac:dyDescent="0.25">
      <c r="A8" s="14"/>
      <c r="B8" s="15"/>
      <c r="C8" s="16"/>
      <c r="D8" s="15"/>
      <c r="E8" s="16"/>
      <c r="F8" s="16"/>
      <c r="G8" s="16"/>
      <c r="H8" s="17"/>
      <c r="I8" s="17"/>
      <c r="J8" s="23" t="s">
        <v>60</v>
      </c>
      <c r="K8" s="17"/>
      <c r="L8" s="16"/>
      <c r="M8" s="16"/>
      <c r="N8" s="21"/>
      <c r="O8" s="22"/>
    </row>
    <row r="9" spans="1:15" x14ac:dyDescent="0.25">
      <c r="A9" s="14"/>
      <c r="B9" s="15"/>
      <c r="C9" s="16"/>
      <c r="D9" s="20" t="s">
        <v>61</v>
      </c>
      <c r="E9" s="16"/>
      <c r="F9" s="16"/>
      <c r="G9" s="16"/>
      <c r="H9" s="24"/>
      <c r="I9" s="25"/>
      <c r="J9" s="23" t="s">
        <v>62</v>
      </c>
      <c r="K9" s="17" t="s">
        <v>63</v>
      </c>
      <c r="L9" s="20" t="s">
        <v>64</v>
      </c>
      <c r="M9" s="16"/>
      <c r="N9" s="21" t="s">
        <v>65</v>
      </c>
      <c r="O9" s="22"/>
    </row>
    <row r="10" spans="1:15" x14ac:dyDescent="0.25">
      <c r="A10" s="26"/>
      <c r="B10" s="27"/>
      <c r="C10" s="28" t="s">
        <v>66</v>
      </c>
      <c r="D10" s="28" t="s">
        <v>67</v>
      </c>
      <c r="E10" s="28" t="s">
        <v>68</v>
      </c>
      <c r="F10" s="28" t="s">
        <v>69</v>
      </c>
      <c r="G10" s="28" t="s">
        <v>70</v>
      </c>
      <c r="H10" s="29" t="s">
        <v>71</v>
      </c>
      <c r="I10" s="30"/>
      <c r="J10" s="31" t="s">
        <v>72</v>
      </c>
      <c r="K10" s="30" t="s">
        <v>73</v>
      </c>
      <c r="L10" s="32" t="s">
        <v>72</v>
      </c>
      <c r="M10" s="32" t="s">
        <v>72</v>
      </c>
      <c r="N10" s="32" t="s">
        <v>72</v>
      </c>
      <c r="O10" s="32" t="s">
        <v>69</v>
      </c>
    </row>
    <row r="11" spans="1:15" x14ac:dyDescent="0.25">
      <c r="A11" s="33">
        <v>1</v>
      </c>
      <c r="B11" s="34" t="s">
        <v>1</v>
      </c>
      <c r="C11" s="2">
        <v>125.48018999999999</v>
      </c>
      <c r="D11" s="45">
        <f t="shared" ref="D11:D29" si="0">RANK(C11,$C$11:$C$29)</f>
        <v>2</v>
      </c>
      <c r="E11" s="2">
        <v>57.998666700000001</v>
      </c>
      <c r="F11" s="2">
        <v>13.701666700000001</v>
      </c>
      <c r="G11" s="2">
        <v>156.33333300000001</v>
      </c>
      <c r="H11" s="46"/>
      <c r="I11" s="2">
        <v>34</v>
      </c>
      <c r="J11" s="46"/>
      <c r="K11" s="46"/>
      <c r="L11" s="47"/>
      <c r="M11" s="47"/>
      <c r="N11" s="12"/>
      <c r="O11" s="2">
        <v>91.666666699999993</v>
      </c>
    </row>
    <row r="12" spans="1:15" x14ac:dyDescent="0.25">
      <c r="A12" s="35">
        <v>2</v>
      </c>
      <c r="B12" s="36" t="s">
        <v>9</v>
      </c>
      <c r="C12" s="2">
        <v>135.08490699999999</v>
      </c>
      <c r="D12" s="45">
        <f t="shared" si="0"/>
        <v>1</v>
      </c>
      <c r="E12" s="2">
        <v>57.183</v>
      </c>
      <c r="F12" s="2">
        <v>13.0883333</v>
      </c>
      <c r="G12" s="2">
        <v>158.33333300000001</v>
      </c>
      <c r="H12" s="46"/>
      <c r="I12" s="2">
        <v>34</v>
      </c>
      <c r="J12" s="46"/>
      <c r="K12" s="46"/>
      <c r="L12" s="47"/>
      <c r="M12" s="47"/>
      <c r="N12" s="12"/>
      <c r="O12" s="2">
        <v>96</v>
      </c>
    </row>
    <row r="13" spans="1:15" x14ac:dyDescent="0.25">
      <c r="A13" s="35">
        <v>3</v>
      </c>
      <c r="B13" s="36" t="s">
        <v>2</v>
      </c>
      <c r="C13" s="2">
        <v>105.010644</v>
      </c>
      <c r="D13" s="45">
        <f t="shared" si="0"/>
        <v>15</v>
      </c>
      <c r="E13" s="2">
        <v>57.567999999999998</v>
      </c>
      <c r="F13" s="2">
        <v>14.558333299999999</v>
      </c>
      <c r="G13" s="2">
        <v>162.33333300000001</v>
      </c>
      <c r="H13" s="46"/>
      <c r="I13" s="2">
        <v>37.3333333</v>
      </c>
      <c r="J13" s="46"/>
      <c r="K13" s="46"/>
      <c r="L13" s="47"/>
      <c r="M13" s="47"/>
      <c r="N13" s="12"/>
      <c r="O13" s="2">
        <v>93.333333300000007</v>
      </c>
    </row>
    <row r="14" spans="1:15" x14ac:dyDescent="0.25">
      <c r="A14" s="35">
        <v>4</v>
      </c>
      <c r="B14" s="37" t="s">
        <v>3</v>
      </c>
      <c r="C14" s="2">
        <v>113.81212499999999</v>
      </c>
      <c r="D14" s="45">
        <f t="shared" si="0"/>
        <v>6</v>
      </c>
      <c r="E14" s="2">
        <v>60.05</v>
      </c>
      <c r="F14" s="2">
        <v>14.458</v>
      </c>
      <c r="G14" s="2">
        <v>161</v>
      </c>
      <c r="H14" s="46"/>
      <c r="I14" s="2">
        <v>37</v>
      </c>
      <c r="J14" s="46"/>
      <c r="K14" s="46"/>
      <c r="L14" s="46"/>
      <c r="M14" s="46"/>
      <c r="N14" s="48"/>
      <c r="O14" s="2">
        <v>91.666666699999993</v>
      </c>
    </row>
    <row r="15" spans="1:15" x14ac:dyDescent="0.25">
      <c r="A15" s="35">
        <v>5</v>
      </c>
      <c r="B15" s="36" t="s">
        <v>4</v>
      </c>
      <c r="C15" s="2">
        <v>108.833533</v>
      </c>
      <c r="D15" s="45">
        <f t="shared" si="0"/>
        <v>12</v>
      </c>
      <c r="E15" s="2">
        <v>58.857999999999997</v>
      </c>
      <c r="F15" s="2">
        <v>14.4443333</v>
      </c>
      <c r="G15" s="2">
        <v>159.33333300000001</v>
      </c>
      <c r="H15" s="46"/>
      <c r="I15" s="2">
        <v>31.6666667</v>
      </c>
      <c r="J15" s="46"/>
      <c r="K15" s="46"/>
      <c r="L15" s="46"/>
      <c r="M15" s="46"/>
      <c r="N15" s="48"/>
      <c r="O15" s="2">
        <v>93.333333300000007</v>
      </c>
    </row>
    <row r="16" spans="1:15" x14ac:dyDescent="0.25">
      <c r="A16" s="35">
        <v>6</v>
      </c>
      <c r="B16" s="38" t="s">
        <v>6</v>
      </c>
      <c r="C16" s="2">
        <v>106.785026</v>
      </c>
      <c r="D16" s="45">
        <f t="shared" si="0"/>
        <v>13</v>
      </c>
      <c r="E16" s="2">
        <v>58.034999999999997</v>
      </c>
      <c r="F16" s="2">
        <v>14.084333300000001</v>
      </c>
      <c r="G16" s="2">
        <v>157.66666699999999</v>
      </c>
      <c r="H16" s="46"/>
      <c r="I16" s="2">
        <v>31.6666667</v>
      </c>
      <c r="J16" s="46"/>
      <c r="K16" s="46"/>
      <c r="L16" s="46"/>
      <c r="M16" s="46"/>
      <c r="N16" s="48"/>
      <c r="O16" s="2">
        <v>90</v>
      </c>
    </row>
    <row r="17" spans="1:15" x14ac:dyDescent="0.25">
      <c r="A17" s="35">
        <v>7</v>
      </c>
      <c r="B17" s="36" t="s">
        <v>7</v>
      </c>
      <c r="C17" s="2">
        <v>109.67089</v>
      </c>
      <c r="D17" s="45">
        <f t="shared" si="0"/>
        <v>11</v>
      </c>
      <c r="E17" s="2">
        <v>56.315333299999999</v>
      </c>
      <c r="F17" s="2">
        <v>14.232666699999999</v>
      </c>
      <c r="G17" s="2">
        <v>158.33333300000001</v>
      </c>
      <c r="H17" s="46"/>
      <c r="I17" s="2">
        <v>31.3333333</v>
      </c>
      <c r="J17" s="46"/>
      <c r="K17" s="46"/>
      <c r="L17" s="46"/>
      <c r="M17" s="46"/>
      <c r="N17" s="48"/>
      <c r="O17" s="2">
        <v>85</v>
      </c>
    </row>
    <row r="18" spans="1:15" x14ac:dyDescent="0.25">
      <c r="A18" s="35">
        <v>8</v>
      </c>
      <c r="B18" s="36" t="s">
        <v>5</v>
      </c>
      <c r="C18" s="2">
        <v>114.696718</v>
      </c>
      <c r="D18" s="45">
        <f t="shared" si="0"/>
        <v>5</v>
      </c>
      <c r="E18" s="2">
        <v>58.944666699999999</v>
      </c>
      <c r="F18" s="2">
        <v>15.001666699999999</v>
      </c>
      <c r="G18" s="2">
        <v>161.66666699999999</v>
      </c>
      <c r="H18" s="46"/>
      <c r="I18" s="2">
        <v>33.6666667</v>
      </c>
      <c r="J18" s="46"/>
      <c r="K18" s="46"/>
      <c r="L18" s="46"/>
      <c r="M18" s="46"/>
      <c r="N18" s="48"/>
      <c r="O18" s="2">
        <v>95</v>
      </c>
    </row>
    <row r="19" spans="1:15" x14ac:dyDescent="0.25">
      <c r="A19" s="35">
        <v>9</v>
      </c>
      <c r="B19" s="36" t="s">
        <v>8</v>
      </c>
      <c r="C19" s="2">
        <v>103.86873900000001</v>
      </c>
      <c r="D19" s="45">
        <f t="shared" si="0"/>
        <v>17</v>
      </c>
      <c r="E19" s="2">
        <v>57.777666699999997</v>
      </c>
      <c r="F19" s="2">
        <v>14.571</v>
      </c>
      <c r="G19" s="2">
        <v>161.33333300000001</v>
      </c>
      <c r="H19" s="46"/>
      <c r="I19" s="2">
        <v>32.6666667</v>
      </c>
      <c r="J19" s="46"/>
      <c r="K19" s="46"/>
      <c r="L19" s="46"/>
      <c r="M19" s="46"/>
      <c r="N19" s="48"/>
      <c r="O19" s="2">
        <v>95</v>
      </c>
    </row>
    <row r="20" spans="1:15" x14ac:dyDescent="0.25">
      <c r="A20" s="35">
        <v>10</v>
      </c>
      <c r="B20" s="36" t="s">
        <v>10</v>
      </c>
      <c r="C20" s="2">
        <v>117.29149700000001</v>
      </c>
      <c r="D20" s="45">
        <f t="shared" si="0"/>
        <v>4</v>
      </c>
      <c r="E20" s="2">
        <v>59.216999999999999</v>
      </c>
      <c r="F20" s="2">
        <v>13.913</v>
      </c>
      <c r="G20" s="2">
        <v>157.33333300000001</v>
      </c>
      <c r="H20" s="46"/>
      <c r="I20" s="2">
        <v>32.6666667</v>
      </c>
      <c r="J20" s="46"/>
      <c r="K20" s="46"/>
      <c r="L20" s="46"/>
      <c r="M20" s="46"/>
      <c r="N20" s="48"/>
      <c r="O20" s="2">
        <v>95</v>
      </c>
    </row>
    <row r="21" spans="1:15" x14ac:dyDescent="0.25">
      <c r="A21" s="35">
        <v>11</v>
      </c>
      <c r="B21" s="36" t="s">
        <v>11</v>
      </c>
      <c r="C21" s="2">
        <v>113.298659</v>
      </c>
      <c r="D21" s="45">
        <f t="shared" si="0"/>
        <v>8</v>
      </c>
      <c r="E21" s="2">
        <v>59.917666699999998</v>
      </c>
      <c r="F21" s="2">
        <v>14.766999999999999</v>
      </c>
      <c r="G21" s="2">
        <v>157</v>
      </c>
      <c r="H21" s="46"/>
      <c r="I21" s="2">
        <v>33</v>
      </c>
      <c r="J21" s="46"/>
      <c r="K21" s="46"/>
      <c r="L21" s="46"/>
      <c r="M21" s="46"/>
      <c r="N21" s="48"/>
      <c r="O21" s="2">
        <v>95</v>
      </c>
    </row>
    <row r="22" spans="1:15" x14ac:dyDescent="0.25">
      <c r="A22" s="35">
        <v>12</v>
      </c>
      <c r="B22" s="36" t="s">
        <v>12</v>
      </c>
      <c r="C22" s="2">
        <v>86.216410999999994</v>
      </c>
      <c r="D22" s="45">
        <f t="shared" si="0"/>
        <v>19</v>
      </c>
      <c r="E22" s="2">
        <v>58.626333299999999</v>
      </c>
      <c r="F22" s="2">
        <v>15.272</v>
      </c>
      <c r="G22" s="2">
        <v>157.33333300000001</v>
      </c>
      <c r="H22" s="46"/>
      <c r="I22" s="2">
        <v>28</v>
      </c>
      <c r="J22" s="46"/>
      <c r="K22" s="46"/>
      <c r="L22" s="46"/>
      <c r="M22" s="46"/>
      <c r="N22" s="48"/>
      <c r="O22" s="2">
        <v>86.666666699999993</v>
      </c>
    </row>
    <row r="23" spans="1:15" x14ac:dyDescent="0.25">
      <c r="A23" s="35">
        <v>13</v>
      </c>
      <c r="B23" s="37" t="s">
        <v>13</v>
      </c>
      <c r="C23" s="2">
        <v>106.439177</v>
      </c>
      <c r="D23" s="45">
        <f t="shared" si="0"/>
        <v>14</v>
      </c>
      <c r="E23" s="2">
        <v>55.893000000000001</v>
      </c>
      <c r="F23" s="2">
        <v>14.484</v>
      </c>
      <c r="G23" s="2">
        <v>159.66666699999999</v>
      </c>
      <c r="H23" s="46"/>
      <c r="I23" s="2">
        <v>32</v>
      </c>
      <c r="J23" s="46"/>
      <c r="K23" s="46"/>
      <c r="L23" s="46"/>
      <c r="M23" s="46"/>
      <c r="N23" s="48"/>
      <c r="O23" s="2">
        <v>86.666666699999993</v>
      </c>
    </row>
    <row r="24" spans="1:15" x14ac:dyDescent="0.25">
      <c r="A24" s="35">
        <v>14</v>
      </c>
      <c r="B24" s="37" t="s">
        <v>14</v>
      </c>
      <c r="C24" s="2">
        <v>110.572372</v>
      </c>
      <c r="D24" s="45">
        <f t="shared" si="0"/>
        <v>10</v>
      </c>
      <c r="E24" s="2">
        <v>59.473999999999997</v>
      </c>
      <c r="F24" s="2">
        <v>13.6576667</v>
      </c>
      <c r="G24" s="2">
        <v>158.66666699999999</v>
      </c>
      <c r="H24" s="46"/>
      <c r="I24" s="2">
        <v>34.3333333</v>
      </c>
      <c r="J24" s="46"/>
      <c r="K24" s="46"/>
      <c r="L24" s="46"/>
      <c r="M24" s="46"/>
      <c r="N24" s="48"/>
      <c r="O24" s="2">
        <v>86.666666699999993</v>
      </c>
    </row>
    <row r="25" spans="1:15" x14ac:dyDescent="0.25">
      <c r="A25" s="35">
        <v>15</v>
      </c>
      <c r="B25" s="37" t="s">
        <v>15</v>
      </c>
      <c r="C25" s="2">
        <v>120.036146</v>
      </c>
      <c r="D25" s="45">
        <f t="shared" si="0"/>
        <v>3</v>
      </c>
      <c r="E25" s="2">
        <v>59.801666699999998</v>
      </c>
      <c r="F25" s="2">
        <v>13.965999999999999</v>
      </c>
      <c r="G25" s="2">
        <v>157.33333300000001</v>
      </c>
      <c r="H25" s="46"/>
      <c r="I25" s="2">
        <v>35.3333333</v>
      </c>
      <c r="J25" s="46"/>
      <c r="K25" s="46"/>
      <c r="L25" s="46"/>
      <c r="M25" s="46"/>
      <c r="N25" s="48"/>
      <c r="O25" s="2">
        <v>91.666666699999993</v>
      </c>
    </row>
    <row r="26" spans="1:15" x14ac:dyDescent="0.25">
      <c r="A26" s="35">
        <v>16</v>
      </c>
      <c r="B26" s="37" t="s">
        <v>16</v>
      </c>
      <c r="C26" s="2">
        <v>113.58607000000001</v>
      </c>
      <c r="D26" s="45">
        <f t="shared" si="0"/>
        <v>7</v>
      </c>
      <c r="E26" s="2">
        <v>57.941333299999997</v>
      </c>
      <c r="F26" s="2">
        <v>14.921333300000001</v>
      </c>
      <c r="G26" s="2">
        <v>162</v>
      </c>
      <c r="H26" s="46"/>
      <c r="I26" s="2">
        <v>35.6666667</v>
      </c>
      <c r="J26" s="46"/>
      <c r="K26" s="46"/>
      <c r="L26" s="46"/>
      <c r="M26" s="46"/>
      <c r="N26" s="48"/>
      <c r="O26" s="2">
        <v>86.666666699999993</v>
      </c>
    </row>
    <row r="27" spans="1:15" x14ac:dyDescent="0.25">
      <c r="A27" s="35">
        <v>17</v>
      </c>
      <c r="B27" s="36" t="s">
        <v>17</v>
      </c>
      <c r="C27" s="2">
        <v>104.351843</v>
      </c>
      <c r="D27" s="45">
        <f t="shared" si="0"/>
        <v>16</v>
      </c>
      <c r="E27" s="2">
        <v>58.505666699999999</v>
      </c>
      <c r="F27" s="2">
        <v>15.504</v>
      </c>
      <c r="G27" s="2">
        <v>159.33333300000001</v>
      </c>
      <c r="H27" s="46"/>
      <c r="I27" s="2">
        <v>34.3333333</v>
      </c>
      <c r="J27" s="46"/>
      <c r="K27" s="46"/>
      <c r="L27" s="46"/>
      <c r="M27" s="46"/>
      <c r="N27" s="48"/>
      <c r="O27" s="2">
        <v>90</v>
      </c>
    </row>
    <row r="28" spans="1:15" x14ac:dyDescent="0.25">
      <c r="A28" s="35">
        <v>18</v>
      </c>
      <c r="B28" s="36" t="s">
        <v>18</v>
      </c>
      <c r="C28" s="2">
        <v>103.255094</v>
      </c>
      <c r="D28" s="45">
        <f t="shared" si="0"/>
        <v>18</v>
      </c>
      <c r="E28" s="2">
        <v>59.932000000000002</v>
      </c>
      <c r="F28" s="2">
        <v>14.4993333</v>
      </c>
      <c r="G28" s="2">
        <v>161.33333300000001</v>
      </c>
      <c r="H28" s="46"/>
      <c r="I28" s="2">
        <v>34.3333333</v>
      </c>
      <c r="J28" s="46"/>
      <c r="K28" s="46"/>
      <c r="L28" s="46"/>
      <c r="M28" s="46"/>
      <c r="N28" s="48"/>
      <c r="O28" s="2">
        <v>91.666666699999993</v>
      </c>
    </row>
    <row r="29" spans="1:15" x14ac:dyDescent="0.25">
      <c r="A29" s="35">
        <v>19</v>
      </c>
      <c r="B29" s="36" t="s">
        <v>19</v>
      </c>
      <c r="C29" s="2">
        <v>113.11919899999999</v>
      </c>
      <c r="D29" s="45">
        <f t="shared" si="0"/>
        <v>9</v>
      </c>
      <c r="E29" s="2">
        <v>58.862666699999998</v>
      </c>
      <c r="F29" s="2">
        <v>13.5286667</v>
      </c>
      <c r="G29" s="2">
        <v>152.66666699999999</v>
      </c>
      <c r="H29" s="46"/>
      <c r="I29" s="2">
        <v>30.6666667</v>
      </c>
      <c r="J29" s="46"/>
      <c r="K29" s="46"/>
      <c r="L29" s="46"/>
      <c r="M29" s="46"/>
      <c r="N29" s="48"/>
      <c r="O29" s="2">
        <v>93.333333300000007</v>
      </c>
    </row>
    <row r="30" spans="1:15" x14ac:dyDescent="0.25">
      <c r="A30" s="3"/>
      <c r="D30" s="39"/>
      <c r="H30" s="39"/>
      <c r="J30" s="39"/>
      <c r="K30" s="39"/>
      <c r="L30" s="39"/>
      <c r="M30" s="39"/>
      <c r="N30" s="40"/>
    </row>
    <row r="31" spans="1:15" x14ac:dyDescent="0.25">
      <c r="A31" s="3" t="s">
        <v>24</v>
      </c>
      <c r="C31" s="1">
        <v>111.43210000000001</v>
      </c>
      <c r="D31" s="49"/>
      <c r="E31" s="1">
        <v>58.468510000000002</v>
      </c>
      <c r="F31" s="1">
        <v>14.35018</v>
      </c>
      <c r="G31" s="1">
        <v>158.8947</v>
      </c>
      <c r="H31" s="49"/>
      <c r="I31" s="1">
        <v>33.350879999999997</v>
      </c>
      <c r="J31" s="49"/>
      <c r="K31" s="49"/>
      <c r="L31" s="49"/>
      <c r="M31" s="49"/>
      <c r="N31" s="50"/>
      <c r="O31" s="1">
        <v>91.280699999999996</v>
      </c>
    </row>
    <row r="32" spans="1:15" x14ac:dyDescent="0.25">
      <c r="A32" s="3" t="s">
        <v>21</v>
      </c>
      <c r="C32" s="1">
        <v>29.937999999999999</v>
      </c>
      <c r="D32" s="49"/>
      <c r="E32" s="1">
        <v>1.5966</v>
      </c>
      <c r="F32" s="1">
        <v>1.1352</v>
      </c>
      <c r="G32" s="1">
        <v>3.4706999999999999</v>
      </c>
      <c r="H32" s="49"/>
      <c r="I32" s="1">
        <v>5.7286000000000001</v>
      </c>
      <c r="J32" s="49"/>
      <c r="K32" s="49"/>
      <c r="L32" s="49"/>
      <c r="M32" s="49"/>
      <c r="N32" s="50"/>
      <c r="O32" s="1">
        <v>8.4176000000000002</v>
      </c>
    </row>
    <row r="33" spans="1:15" x14ac:dyDescent="0.25">
      <c r="A33" s="3" t="s">
        <v>22</v>
      </c>
      <c r="C33" s="1">
        <v>2.8E-3</v>
      </c>
      <c r="D33" s="49"/>
      <c r="E33" s="1" t="s">
        <v>74</v>
      </c>
      <c r="F33" s="1">
        <v>2.9999999999999997E-4</v>
      </c>
      <c r="G33" s="1" t="s">
        <v>74</v>
      </c>
      <c r="H33" s="49"/>
      <c r="I33" s="1">
        <v>5.0000000000000001E-4</v>
      </c>
      <c r="J33" s="49"/>
      <c r="K33" s="49"/>
      <c r="L33" s="49"/>
      <c r="M33" s="49"/>
      <c r="N33" s="50"/>
      <c r="O33" s="1">
        <v>0.24859999999999999</v>
      </c>
    </row>
    <row r="34" spans="1:15" x14ac:dyDescent="0.25">
      <c r="A34" s="3" t="s">
        <v>23</v>
      </c>
      <c r="C34" s="1">
        <v>15.999280000000001</v>
      </c>
      <c r="D34" s="47"/>
      <c r="E34" s="1">
        <v>1.649022</v>
      </c>
      <c r="F34" s="1">
        <v>4.7771730000000003</v>
      </c>
      <c r="G34" s="1">
        <v>1.319048</v>
      </c>
      <c r="H34" s="47"/>
      <c r="I34" s="1">
        <v>10.372909999999999</v>
      </c>
      <c r="J34" s="47"/>
      <c r="K34" s="47"/>
      <c r="L34" s="47"/>
      <c r="M34" s="47"/>
      <c r="N34" s="44"/>
      <c r="O34" s="1">
        <v>5.5688890000000004</v>
      </c>
    </row>
    <row r="35" spans="1:15" x14ac:dyDescent="0.25">
      <c r="A35" s="3" t="s">
        <v>25</v>
      </c>
      <c r="C35" s="1">
        <v>2.0301100000000001</v>
      </c>
      <c r="D35" s="51"/>
      <c r="E35" s="1">
        <v>2.0280900000000002</v>
      </c>
      <c r="F35" s="1">
        <v>2.0280900000000002</v>
      </c>
      <c r="G35" s="1">
        <v>2.0280900000000002</v>
      </c>
      <c r="H35" s="51"/>
      <c r="I35" s="1">
        <v>2.0280900000000002</v>
      </c>
      <c r="J35" s="47"/>
      <c r="K35" s="47"/>
      <c r="L35" s="47"/>
      <c r="M35" s="47"/>
      <c r="N35" s="44"/>
      <c r="O35" s="1">
        <v>2.0280900000000002</v>
      </c>
    </row>
    <row r="36" spans="1:15" x14ac:dyDescent="0.25">
      <c r="A36" s="3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</row>
  </sheetData>
  <mergeCells count="1"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Form</vt:lpstr>
    </vt:vector>
  </TitlesOfParts>
  <Company>University of Idaho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Leland Sorensen</dc:creator>
  <cp:lastModifiedBy>Justin Wheeler</cp:lastModifiedBy>
  <cp:lastPrinted>2017-04-04T17:19:19Z</cp:lastPrinted>
  <dcterms:created xsi:type="dcterms:W3CDTF">2009-09-17T21:18:30Z</dcterms:created>
  <dcterms:modified xsi:type="dcterms:W3CDTF">2017-10-09T21:27:47Z</dcterms:modified>
</cp:coreProperties>
</file>